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Бизнес\1. Фасад Медиа Групп\Прайсы\Анапа\На сайт\"/>
    </mc:Choice>
  </mc:AlternateContent>
  <bookViews>
    <workbookView xWindow="0" yWindow="0" windowWidth="11700" windowHeight="8205"/>
  </bookViews>
  <sheets>
    <sheet name="Мониторы" sheetId="1" r:id="rId1"/>
  </sheets>
  <definedNames>
    <definedName name="_xlnm._FilterDatabase" localSheetId="0" hidden="1">Мониторы!$A$1:$P$2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" i="1" l="1"/>
  <c r="K2" i="1" l="1"/>
  <c r="M2" i="1" s="1"/>
</calcChain>
</file>

<file path=xl/sharedStrings.xml><?xml version="1.0" encoding="utf-8"?>
<sst xmlns="http://schemas.openxmlformats.org/spreadsheetml/2006/main" count="23" uniqueCount="22">
  <si>
    <t>Город</t>
  </si>
  <si>
    <t>Вид транспортного средства</t>
  </si>
  <si>
    <t>Марка транспортного средства</t>
  </si>
  <si>
    <t>Вид рекламы</t>
  </si>
  <si>
    <t>Фото</t>
  </si>
  <si>
    <t>Количество машин</t>
  </si>
  <si>
    <t>Количество мониторов</t>
  </si>
  <si>
    <t>Блок, сек.</t>
  </si>
  <si>
    <t>Ролик, сек.</t>
  </si>
  <si>
    <t>Выходов в час на 1 мониторе</t>
  </si>
  <si>
    <t>Выходов в сутки на 1 мониторе</t>
  </si>
  <si>
    <t>Период, дней</t>
  </si>
  <si>
    <t>Выходов за период на 1 мониторе</t>
  </si>
  <si>
    <t>Стоимость за период на всех мониторах</t>
  </si>
  <si>
    <t>Маршруты</t>
  </si>
  <si>
    <t>Схема движения</t>
  </si>
  <si>
    <t>Автобусы</t>
  </si>
  <si>
    <t>Реклама на мониторах</t>
  </si>
  <si>
    <t>Ссылка</t>
  </si>
  <si>
    <t>Анапа</t>
  </si>
  <si>
    <t>135, 125, 100, 114, 128, 109</t>
  </si>
  <si>
    <t xml:space="preserve"> Лиаз, Лаз, Паз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</si>
</sst>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5" x14ac:knownFonts="1">
    <font>
      <sz val="11"/>
      <color theme="1"/>
      <name val="Calibri"/>
      <scheme val="minor"/>
    </font>
    <font>
      <u/>
      <sz val="11"/>
      <color theme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Автор" id="{942C6B2E-DE72-F79F-0924-7313DB1C62B3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8" personId="{942C6B2E-DE72-F79F-0924-7313DB1C62B3}" id="{0017009C-003C-422B-A89F-005300E7007A}" done="0">
    <text xml:space="preserve">Укажите нужный период, и стоимость пересчитается. Допустимые значения: 
7, 14, 21, 28 дней
</text>
  </threadedComment>
  <threadedComment ref="I8" personId="{942C6B2E-DE72-F79F-0924-7313DB1C62B3}" id="{00F00002-006D-42F1-ADB6-000B00BF00E4}" done="0">
    <text xml:space="preserve">Укажите ролик нужной длины, и стоимость пересчитается. Допустимые значения: 
10, 15, 20 сек.
</text>
  </threadedComment>
  <threadedComment ref="J8" personId="{942C6B2E-DE72-F79F-0924-7313DB1C62B3}" id="{008B008E-0021-4AE3-A0EE-009E00CA00D4}" done="0">
    <text xml:space="preserve">Укажите нужно количество выходов, и стоимость изменится. Допустимые значения: 
 4, 6, 12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d/GXCjGFnovag70w" TargetMode="External"/><Relationship Id="rId1" Type="http://schemas.openxmlformats.org/officeDocument/2006/relationships/hyperlink" Target="https://wikiroutes.info/anapa/catalog" TargetMode="External"/><Relationship Id="rId6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abSelected="1" workbookViewId="0">
      <selection activeCell="C2" sqref="C2"/>
    </sheetView>
  </sheetViews>
  <sheetFormatPr defaultRowHeight="12.75" x14ac:dyDescent="0.25"/>
  <cols>
    <col min="1" max="1" width="19.28515625" style="1" customWidth="1"/>
    <col min="2" max="3" width="20.42578125" style="1" customWidth="1"/>
    <col min="4" max="4" width="22.7109375" style="1" customWidth="1"/>
    <col min="5" max="5" width="20.5703125" style="1" customWidth="1"/>
    <col min="6" max="6" width="23" style="1" customWidth="1"/>
    <col min="7" max="7" width="25.140625" style="1" customWidth="1"/>
    <col min="8" max="8" width="22.140625" style="1" customWidth="1"/>
    <col min="9" max="9" width="18.42578125" style="1" customWidth="1"/>
    <col min="10" max="10" width="18.140625" style="1" customWidth="1"/>
    <col min="11" max="11" width="23.140625" style="1" customWidth="1"/>
    <col min="12" max="12" width="18.140625" style="1" customWidth="1"/>
    <col min="13" max="13" width="23.85546875" style="1" customWidth="1"/>
    <col min="14" max="14" width="25.5703125" style="2" customWidth="1"/>
    <col min="15" max="16" width="24.5703125" style="1" customWidth="1"/>
    <col min="17" max="17" width="18.42578125" style="1" customWidth="1"/>
    <col min="18" max="18" width="18.28515625" style="1" customWidth="1"/>
    <col min="19" max="19" width="15.28515625" style="1" customWidth="1"/>
    <col min="20" max="20" width="16.28515625" style="1" customWidth="1"/>
    <col min="21" max="21" width="16" style="1" customWidth="1"/>
    <col min="22" max="16384" width="9.140625" style="1"/>
  </cols>
  <sheetData>
    <row r="1" spans="1:16" ht="25.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19</v>
      </c>
      <c r="B2" s="6" t="s">
        <v>16</v>
      </c>
      <c r="C2" s="7" t="s">
        <v>21</v>
      </c>
      <c r="D2" s="5" t="s">
        <v>17</v>
      </c>
      <c r="E2" s="8" t="s">
        <v>18</v>
      </c>
      <c r="F2" s="6">
        <v>23</v>
      </c>
      <c r="G2" s="5">
        <v>23</v>
      </c>
      <c r="H2" s="5">
        <v>300</v>
      </c>
      <c r="I2" s="5">
        <v>10</v>
      </c>
      <c r="J2" s="5">
        <v>4</v>
      </c>
      <c r="K2" s="6">
        <f>14*J2</f>
        <v>56</v>
      </c>
      <c r="L2" s="5">
        <v>7</v>
      </c>
      <c r="M2" s="5">
        <f>L2*K2</f>
        <v>392</v>
      </c>
      <c r="N2" s="3">
        <f>((0.09*M2)*I2)*G2</f>
        <v>8114.4000000000005</v>
      </c>
      <c r="O2" s="6" t="s">
        <v>20</v>
      </c>
      <c r="P2" s="9" t="s">
        <v>18</v>
      </c>
    </row>
    <row r="3" spans="1:16" x14ac:dyDescent="0.25">
      <c r="M3" s="2"/>
      <c r="N3" s="1"/>
    </row>
  </sheetData>
  <autoFilter ref="A1:P2"/>
  <hyperlinks>
    <hyperlink ref="P2" r:id="rId1"/>
    <hyperlink ref="E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Пользователь</cp:lastModifiedBy>
  <cp:revision>1</cp:revision>
  <dcterms:created xsi:type="dcterms:W3CDTF">2006-09-16T00:00:00Z</dcterms:created>
  <dcterms:modified xsi:type="dcterms:W3CDTF">2025-12-11T17:00:46Z</dcterms:modified>
</cp:coreProperties>
</file>